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quooker-my.sharepoint.com/personal/b_rose_quooker_co_uk/Documents/Desktop/Account Management/New Price Lists/GTIN Price Lists/UK/"/>
    </mc:Choice>
  </mc:AlternateContent>
  <xr:revisionPtr revIDLastSave="10" documentId="8_{0DC485D8-7FC7-4C11-B667-061790473732}" xr6:coauthVersionLast="47" xr6:coauthVersionMax="47" xr10:uidLastSave="{ED770F68-E7BB-4904-8A64-37B6313F4B69}"/>
  <bookViews>
    <workbookView xWindow="-120" yWindow="-120" windowWidth="29040" windowHeight="15840" xr2:uid="{FADE2121-3B12-4A96-B0A3-F7B7032C3606}"/>
  </bookViews>
  <sheets>
    <sheet name="Retail price list sales range" sheetId="1" r:id="rId1"/>
    <sheet name="Extension hoses and base rings" sheetId="2" r:id="rId2"/>
  </sheets>
  <definedNames>
    <definedName name="_xlnm._FilterDatabase" localSheetId="0" hidden="1">'Retail price list sales range'!$A$1:$E$1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4" i="1"/>
  <c r="D37" i="2" l="1"/>
  <c r="D35" i="2"/>
  <c r="D34" i="2"/>
  <c r="D33" i="2"/>
  <c r="D32" i="2"/>
  <c r="D31" i="2"/>
  <c r="D29" i="2"/>
  <c r="D28" i="2"/>
  <c r="D27" i="2"/>
  <c r="D26" i="2"/>
  <c r="D25" i="2"/>
  <c r="D24" i="2"/>
  <c r="D23" i="2"/>
  <c r="D21" i="2"/>
  <c r="D20" i="2"/>
  <c r="D19" i="2"/>
  <c r="D18" i="2"/>
  <c r="D17" i="2"/>
  <c r="D15" i="2"/>
  <c r="D14" i="2"/>
  <c r="D13" i="2"/>
  <c r="D12" i="2"/>
  <c r="D11" i="2"/>
  <c r="D10" i="2"/>
  <c r="D9" i="2"/>
  <c r="D7" i="2"/>
  <c r="D5" i="2"/>
  <c r="D4" i="2"/>
  <c r="D3" i="2"/>
  <c r="D2" i="2"/>
  <c r="D75" i="1"/>
  <c r="D74" i="1"/>
  <c r="D72" i="1"/>
  <c r="D71" i="1"/>
  <c r="D70" i="1"/>
  <c r="D69" i="1"/>
  <c r="D68" i="1"/>
  <c r="D67" i="1"/>
  <c r="D66" i="1"/>
  <c r="D64" i="1"/>
  <c r="D63" i="1"/>
  <c r="D60" i="1"/>
  <c r="D58" i="1"/>
  <c r="D57" i="1"/>
  <c r="D56" i="1"/>
  <c r="D54" i="1"/>
  <c r="D51" i="1"/>
  <c r="D52" i="1"/>
  <c r="D50" i="1"/>
  <c r="D49" i="1"/>
  <c r="D48" i="1"/>
  <c r="D47" i="1"/>
  <c r="D46" i="1"/>
  <c r="D44" i="1"/>
  <c r="D43" i="1"/>
  <c r="D42" i="1"/>
  <c r="D32" i="1"/>
  <c r="D33" i="1"/>
  <c r="D34" i="1"/>
  <c r="D35" i="1"/>
  <c r="D31" i="1"/>
  <c r="D20" i="1"/>
  <c r="D21" i="1"/>
  <c r="D22" i="1"/>
  <c r="D23" i="1"/>
  <c r="D24" i="1"/>
  <c r="D25" i="1"/>
  <c r="D26" i="1"/>
  <c r="D27" i="1"/>
  <c r="D28" i="1"/>
  <c r="D29" i="1"/>
  <c r="D19" i="1"/>
  <c r="D18" i="1"/>
  <c r="D17" i="1"/>
  <c r="D16" i="1"/>
  <c r="D3" i="1"/>
  <c r="D2" i="1"/>
</calcChain>
</file>

<file path=xl/sharedStrings.xml><?xml version="1.0" encoding="utf-8"?>
<sst xmlns="http://schemas.openxmlformats.org/spreadsheetml/2006/main" count="192" uniqueCount="189">
  <si>
    <t>Description</t>
  </si>
  <si>
    <t>Order code</t>
  </si>
  <si>
    <t>GTIN</t>
  </si>
  <si>
    <t>GBP Retail price ex VAT</t>
  </si>
  <si>
    <t>GBP Retail price inc 20% VAT</t>
  </si>
  <si>
    <t>PRO3-EQ B tank</t>
  </si>
  <si>
    <t>PRO3</t>
  </si>
  <si>
    <t>Combi 2.2-EQ B tank</t>
  </si>
  <si>
    <t>COMBI</t>
  </si>
  <si>
    <t>Combi+ EQ B tank</t>
  </si>
  <si>
    <t>COMBI+</t>
  </si>
  <si>
    <t>Tap Nordic Square chrome</t>
  </si>
  <si>
    <t>NSSCHR</t>
  </si>
  <si>
    <t>Tap Nordic Square stainless steel</t>
  </si>
  <si>
    <t>NSSSST</t>
  </si>
  <si>
    <t>Tap Nordic Round chrome</t>
  </si>
  <si>
    <t>NSRCHR</t>
  </si>
  <si>
    <t>Tap Nordic Round stainless steel</t>
  </si>
  <si>
    <t>NSRSST</t>
  </si>
  <si>
    <t>Mixer tap Nordic Square chrome</t>
  </si>
  <si>
    <t>NMSCHR</t>
  </si>
  <si>
    <t>Mixer tap Nordic Square stainless steel</t>
  </si>
  <si>
    <t>NMSSST</t>
  </si>
  <si>
    <t>Mixer tap Nordic Round chrome</t>
  </si>
  <si>
    <t>NMRCHR</t>
  </si>
  <si>
    <t>Mixer tap Nordic Round stainless steel</t>
  </si>
  <si>
    <t>NMRSST</t>
  </si>
  <si>
    <t>Tap Fusion Square chrome</t>
  </si>
  <si>
    <t>FNSCHR</t>
  </si>
  <si>
    <t>Tap Fusion Square stainless steel</t>
  </si>
  <si>
    <t>FNSSST</t>
  </si>
  <si>
    <t>Tap Fusion Square black</t>
  </si>
  <si>
    <t>FNSBLK</t>
  </si>
  <si>
    <t>Tap Fusion Square gunmetal</t>
  </si>
  <si>
    <t>FNSGME</t>
  </si>
  <si>
    <t>Tap Fusion Square rose copper</t>
  </si>
  <si>
    <t>FNSRCO</t>
  </si>
  <si>
    <t>Tap Fusion Square gold</t>
  </si>
  <si>
    <t>FNSGLD</t>
  </si>
  <si>
    <t>Tap Fusion Square patinated brass</t>
  </si>
  <si>
    <t>FNSPTB</t>
  </si>
  <si>
    <t>Tap Fusion Round chrome</t>
  </si>
  <si>
    <t>FNRCHR</t>
  </si>
  <si>
    <t>Tap Fusion Round stainless steel</t>
  </si>
  <si>
    <t>FNRSST</t>
  </si>
  <si>
    <t>Tap Fusion Round black</t>
  </si>
  <si>
    <t>FNRBLK</t>
  </si>
  <si>
    <t>Tap Fusion Round gunmetal</t>
  </si>
  <si>
    <t>FNRGME</t>
  </si>
  <si>
    <t>Tap Fusion Round rose copper</t>
  </si>
  <si>
    <t>FNRRCO</t>
  </si>
  <si>
    <t>Tap Fusion Round gold</t>
  </si>
  <si>
    <t>FNRGLD</t>
  </si>
  <si>
    <t>Tap Fusion Round patinated brass</t>
  </si>
  <si>
    <t>FNRPTB</t>
  </si>
  <si>
    <t>Tap Flex chrome</t>
  </si>
  <si>
    <t>FXRCHR</t>
  </si>
  <si>
    <t>Tap Flex stainless steel</t>
  </si>
  <si>
    <t>FXRSST</t>
  </si>
  <si>
    <t>Tap Flex black</t>
  </si>
  <si>
    <t>FXRBLK</t>
  </si>
  <si>
    <t>Tap Flex gunmetal</t>
  </si>
  <si>
    <t>FXRGME</t>
  </si>
  <si>
    <t>Tap Flex rose copper</t>
  </si>
  <si>
    <t>FXRRCO</t>
  </si>
  <si>
    <t>Tap Front stainless steel</t>
  </si>
  <si>
    <t>FTSST</t>
  </si>
  <si>
    <t>Tap Front black</t>
  </si>
  <si>
    <t>FTBLK</t>
  </si>
  <si>
    <t>Tap Front gunmetal</t>
  </si>
  <si>
    <t>FTGME</t>
  </si>
  <si>
    <t>Tap Front rose copper</t>
  </si>
  <si>
    <t>FTRCO</t>
  </si>
  <si>
    <t>Tap Classic Nordic Round chrome</t>
  </si>
  <si>
    <t>CNSRCHR</t>
  </si>
  <si>
    <t>Tap Classic Nordic Round stainless steel</t>
  </si>
  <si>
    <t>CNSRSST</t>
  </si>
  <si>
    <t>Tap Classic Nordic Round nickel</t>
  </si>
  <si>
    <t>CNSRNIC</t>
  </si>
  <si>
    <t>Tap Classic Fusion Square chrome</t>
  </si>
  <si>
    <t>CFNSCHR</t>
  </si>
  <si>
    <t>Tap Classic Fusion Square stainless steel</t>
  </si>
  <si>
    <t>CFNSSST</t>
  </si>
  <si>
    <t>Tap Classic Fusion Square patinated brass</t>
  </si>
  <si>
    <t>CFNSPTB</t>
  </si>
  <si>
    <t>Tap Classic Fusion Round chrome</t>
  </si>
  <si>
    <t>CFNRCHR</t>
  </si>
  <si>
    <t>Tap Classic Fusion Round stainless steel</t>
  </si>
  <si>
    <t>CFNRSST</t>
  </si>
  <si>
    <t>Tap Classic Fusion Round nickel</t>
  </si>
  <si>
    <t>CFNRNIC</t>
  </si>
  <si>
    <t>Tap Classic Fusion Round patinated brass</t>
  </si>
  <si>
    <t>CFNRPTB</t>
  </si>
  <si>
    <t>Cube</t>
  </si>
  <si>
    <t>CUBE</t>
  </si>
  <si>
    <t>Bracket 3L (for PRO3)</t>
  </si>
  <si>
    <t>BKPRO3</t>
  </si>
  <si>
    <t>Bracket 7L (for PRO7 &amp; Combi)</t>
  </si>
  <si>
    <t>BKCOMBI</t>
  </si>
  <si>
    <t>Bracket Scale Control also suitable for SCR</t>
  </si>
  <si>
    <t>BKSCR</t>
  </si>
  <si>
    <t>Scale Control R</t>
  </si>
  <si>
    <t>SCR</t>
  </si>
  <si>
    <t>Cartridge Scale Control R</t>
  </si>
  <si>
    <t>CSCR</t>
  </si>
  <si>
    <t>Cold water filter</t>
  </si>
  <si>
    <t>CWF</t>
  </si>
  <si>
    <t>Cold water filter cartridge</t>
  </si>
  <si>
    <t>CCWF</t>
  </si>
  <si>
    <t>Soap dispenser chrome</t>
  </si>
  <si>
    <t>SDCHR</t>
  </si>
  <si>
    <t>Soap dispenser stainless steel</t>
  </si>
  <si>
    <t>SDSST</t>
  </si>
  <si>
    <t>Soap dispenser black</t>
  </si>
  <si>
    <t>SDBLK</t>
  </si>
  <si>
    <t>Soap dispenser patinated brass</t>
  </si>
  <si>
    <t>SDPTB</t>
  </si>
  <si>
    <t>Soap dispenser gold</t>
  </si>
  <si>
    <t>SDGLD</t>
  </si>
  <si>
    <t>Soap dispenser gunmetal</t>
  </si>
  <si>
    <t>SDGME</t>
  </si>
  <si>
    <t>Soap dispenser rose copper</t>
  </si>
  <si>
    <t>SDRCO</t>
  </si>
  <si>
    <t>Powerswitch</t>
  </si>
  <si>
    <t>PWS</t>
  </si>
  <si>
    <t>Drip Tray</t>
  </si>
  <si>
    <t>DT</t>
  </si>
  <si>
    <t>Net price GBP excl VAT</t>
  </si>
  <si>
    <t>Net price GBP  inc 20% VAT</t>
  </si>
  <si>
    <t>30cm Extension hose EQ</t>
  </si>
  <si>
    <t>EHE30</t>
  </si>
  <si>
    <t>60cm Extension hose EQ</t>
  </si>
  <si>
    <t>EHE60</t>
  </si>
  <si>
    <t>100cm Extension hose EQ</t>
  </si>
  <si>
    <t>EHE100</t>
  </si>
  <si>
    <t>150cm Extension hose EQ</t>
  </si>
  <si>
    <t>EHE150</t>
  </si>
  <si>
    <t>CUBE Extension set 150cm</t>
  </si>
  <si>
    <t>EHC150</t>
  </si>
  <si>
    <t>Tap base ring Nordic/Fusion chrome</t>
  </si>
  <si>
    <t>BRFNCHR</t>
  </si>
  <si>
    <t>Tap base ring Nordic/Fusion stainless steel</t>
  </si>
  <si>
    <t>BRFNSST</t>
  </si>
  <si>
    <t>Tap base ring Fusion black</t>
  </si>
  <si>
    <t>BRFNBLK</t>
  </si>
  <si>
    <t>Tap base ring Fusion patinated brass</t>
  </si>
  <si>
    <t>BRFNPTB</t>
  </si>
  <si>
    <t>Tap base ring Fusion gold</t>
  </si>
  <si>
    <t>BRFNGLD</t>
  </si>
  <si>
    <t>Tap base ring Fusion gunmetal</t>
  </si>
  <si>
    <t>BRFNGME</t>
  </si>
  <si>
    <t>Tap base ring Fusion rose copper</t>
  </si>
  <si>
    <t>BRFNRCO</t>
  </si>
  <si>
    <t>Tap base ring Flex chrome</t>
  </si>
  <si>
    <t>BRFXCHR</t>
  </si>
  <si>
    <t>Tap base ring Flex stainless steel</t>
  </si>
  <si>
    <t>BRFXSST</t>
  </si>
  <si>
    <t>Tap base ring Flex black</t>
  </si>
  <si>
    <t>BRFXBLK</t>
  </si>
  <si>
    <t>Tap base ring Flex gunmetal</t>
  </si>
  <si>
    <t>BRFXGME</t>
  </si>
  <si>
    <t>Tap base ring Flex rose copper</t>
  </si>
  <si>
    <t>BRFXRCO</t>
  </si>
  <si>
    <t>Base ring for Soap dispenser chrome</t>
  </si>
  <si>
    <t>BRSDCHR</t>
  </si>
  <si>
    <t>Base ring for Soap dispenser stainless steel</t>
  </si>
  <si>
    <t>BRSDSST</t>
  </si>
  <si>
    <t>Base ring for Soap dispenser black</t>
  </si>
  <si>
    <t>BRSDBLK</t>
  </si>
  <si>
    <t>Base ring for Soap dispenser patinated brass</t>
  </si>
  <si>
    <t>BRSDPTB</t>
  </si>
  <si>
    <t>Base ring for Soap dispenser gold</t>
  </si>
  <si>
    <t>BRSDGLD</t>
  </si>
  <si>
    <t>Base ring for Soap dispenser gunmetal</t>
  </si>
  <si>
    <t>BRSDGME</t>
  </si>
  <si>
    <t>Base ring for Soap dispenser rose copper</t>
  </si>
  <si>
    <t>BRSDRCO</t>
  </si>
  <si>
    <t>Cover plate chrome</t>
  </si>
  <si>
    <t>CPCHR</t>
  </si>
  <si>
    <t>Cover plate stainless steel</t>
  </si>
  <si>
    <t>CPSST</t>
  </si>
  <si>
    <t>Cover plate black</t>
  </si>
  <si>
    <t>CPBLK</t>
  </si>
  <si>
    <t>Cover plate gunmetal</t>
  </si>
  <si>
    <t>CPGME</t>
  </si>
  <si>
    <t>Cover plate rose copper</t>
  </si>
  <si>
    <t>CPRCO</t>
  </si>
  <si>
    <t>Delivery cost for above items if ordered separately from Quooker system</t>
  </si>
  <si>
    <t>Note: The above are net prices, trade discounts do not apply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</si>
</sst>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Verdana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 Light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2">
    <xf numFmtId="0" fontId="0" fillId="0" borderId="0" xfId="0"/>
    <xf numFmtId="0" fontId="1" fillId="0" borderId="1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4" fillId="3" borderId="1" xfId="0" applyFont="1" applyFill="1" applyBorder="1" applyAlignment="1">
      <alignment wrapText="1"/>
    </xf>
    <xf numFmtId="0" fontId="4" fillId="0" borderId="0" xfId="0" applyFont="1"/>
    <xf numFmtId="0" fontId="5" fillId="0" borderId="0" xfId="0" applyFont="1" applyAlignment="1">
      <alignment horizontal="left"/>
    </xf>
    <xf numFmtId="0" fontId="0" fillId="0" borderId="3" xfId="0" applyBorder="1" applyAlignment="1">
      <alignment horizontal="left"/>
    </xf>
    <xf numFmtId="49" fontId="2" fillId="2" borderId="5" xfId="0" applyNumberFormat="1" applyFont="1" applyFill="1" applyBorder="1" applyAlignment="1">
      <alignment horizontal="left"/>
    </xf>
    <xf numFmtId="0" fontId="4" fillId="3" borderId="1" xfId="0" applyFont="1" applyFill="1" applyBorder="1" applyAlignment="1">
      <alignment horizontal="right" wrapText="1"/>
    </xf>
    <xf numFmtId="2" fontId="0" fillId="0" borderId="0" xfId="0" applyNumberFormat="1" applyAlignment="1">
      <alignment horizontal="right"/>
    </xf>
    <xf numFmtId="2" fontId="0" fillId="0" borderId="1" xfId="0" applyNumberForma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center"/>
    </xf>
    <xf numFmtId="0" fontId="0" fillId="0" borderId="0" xfId="0" applyFill="1"/>
    <xf numFmtId="2" fontId="0" fillId="0" borderId="0" xfId="0" applyNumberFormat="1" applyFill="1" applyBorder="1" applyAlignment="1">
      <alignment horizontal="center"/>
    </xf>
    <xf numFmtId="2" fontId="0" fillId="0" borderId="1" xfId="1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0" fillId="0" borderId="6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2" borderId="1" xfId="0" applyNumberFormat="1" applyFill="1" applyBorder="1" applyAlignment="1">
      <alignment horizontal="center"/>
    </xf>
  </cellXfs>
  <cellStyles count="3">
    <cellStyle name="Comma" xfId="1" builtinId="3"/>
    <cellStyle name="Comma 2" xfId="2" xr:uid="{9A765E3C-E686-4683-8E2F-FD96B4EEB16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C5648-6A09-4BE4-875B-294CD23685C0}">
  <dimension ref="A1:F75"/>
  <sheetViews>
    <sheetView tabSelected="1" workbookViewId="0">
      <selection activeCell="G8" sqref="G8"/>
    </sheetView>
  </sheetViews>
  <sheetFormatPr defaultRowHeight="15" x14ac:dyDescent="0.25"/>
  <cols>
    <col min="1" max="1" width="66.42578125" style="13" bestFit="1" customWidth="1"/>
    <col min="2" max="2" width="12.28515625" style="13" bestFit="1" customWidth="1"/>
    <col min="3" max="3" width="16" style="3" bestFit="1" customWidth="1"/>
    <col min="4" max="4" width="18" style="20" bestFit="1" customWidth="1"/>
    <col min="5" max="5" width="18.42578125" style="20" bestFit="1" customWidth="1"/>
    <col min="6" max="6" width="14.85546875" bestFit="1" customWidth="1"/>
  </cols>
  <sheetData>
    <row r="1" spans="1:6" ht="30" x14ac:dyDescent="0.25">
      <c r="A1" s="8" t="s">
        <v>0</v>
      </c>
      <c r="B1" s="8" t="s">
        <v>1</v>
      </c>
      <c r="C1" s="1" t="s">
        <v>2</v>
      </c>
      <c r="D1" s="19" t="s">
        <v>3</v>
      </c>
      <c r="E1" s="19" t="s">
        <v>4</v>
      </c>
    </row>
    <row r="2" spans="1:6" x14ac:dyDescent="0.25">
      <c r="A2" s="9" t="s">
        <v>5</v>
      </c>
      <c r="B2" s="9" t="s">
        <v>6</v>
      </c>
      <c r="C2" s="6">
        <v>8720823100528</v>
      </c>
      <c r="D2" s="2">
        <f>E2/1.2</f>
        <v>579.16666666666674</v>
      </c>
      <c r="E2" s="26">
        <v>695</v>
      </c>
    </row>
    <row r="3" spans="1:6" x14ac:dyDescent="0.25">
      <c r="A3" s="9" t="s">
        <v>7</v>
      </c>
      <c r="B3" s="9" t="s">
        <v>8</v>
      </c>
      <c r="C3" s="6">
        <v>8720823106377</v>
      </c>
      <c r="D3" s="2">
        <f t="shared" ref="D3" si="0">E3/1.2</f>
        <v>829.16666666666674</v>
      </c>
      <c r="E3" s="26">
        <v>995</v>
      </c>
    </row>
    <row r="4" spans="1:6" x14ac:dyDescent="0.25">
      <c r="A4" s="9" t="s">
        <v>9</v>
      </c>
      <c r="B4" s="16" t="s">
        <v>10</v>
      </c>
      <c r="C4" s="6">
        <v>8720823103871</v>
      </c>
      <c r="D4" s="2">
        <f t="shared" ref="D4" si="1">E4/1.2</f>
        <v>829.16666666666674</v>
      </c>
      <c r="E4" s="26">
        <v>995</v>
      </c>
    </row>
    <row r="5" spans="1:6" x14ac:dyDescent="0.25">
      <c r="A5" s="9"/>
      <c r="B5" s="9"/>
      <c r="C5" s="6"/>
      <c r="D5" s="27"/>
      <c r="E5" s="27"/>
    </row>
    <row r="6" spans="1:6" x14ac:dyDescent="0.25">
      <c r="A6" s="10" t="s">
        <v>11</v>
      </c>
      <c r="B6" s="10" t="s">
        <v>12</v>
      </c>
      <c r="C6" s="6">
        <v>8720823100887</v>
      </c>
      <c r="D6" s="2">
        <f>E6/1.2</f>
        <v>295.83333333333337</v>
      </c>
      <c r="E6" s="2">
        <v>355</v>
      </c>
    </row>
    <row r="7" spans="1:6" x14ac:dyDescent="0.25">
      <c r="A7" s="10" t="s">
        <v>13</v>
      </c>
      <c r="B7" s="10" t="s">
        <v>14</v>
      </c>
      <c r="C7" s="6">
        <v>8720823100900</v>
      </c>
      <c r="D7" s="2">
        <f t="shared" ref="D7:D8" si="2">E7/1.2</f>
        <v>420.83333333333337</v>
      </c>
      <c r="E7" s="2">
        <v>505</v>
      </c>
    </row>
    <row r="8" spans="1:6" x14ac:dyDescent="0.25">
      <c r="A8" s="10" t="s">
        <v>15</v>
      </c>
      <c r="B8" s="10" t="s">
        <v>16</v>
      </c>
      <c r="C8" s="6">
        <v>8720823100849</v>
      </c>
      <c r="D8" s="2">
        <f t="shared" si="2"/>
        <v>295.83333333333337</v>
      </c>
      <c r="E8" s="2">
        <v>355</v>
      </c>
    </row>
    <row r="9" spans="1:6" x14ac:dyDescent="0.25">
      <c r="A9" s="10" t="s">
        <v>17</v>
      </c>
      <c r="B9" s="10" t="s">
        <v>18</v>
      </c>
      <c r="C9" s="6">
        <v>8720823100863</v>
      </c>
      <c r="D9" s="2">
        <f>E9/1.2</f>
        <v>420.83333333333337</v>
      </c>
      <c r="E9" s="2">
        <v>505</v>
      </c>
    </row>
    <row r="10" spans="1:6" x14ac:dyDescent="0.25">
      <c r="A10" s="10"/>
      <c r="B10" s="10"/>
      <c r="C10" s="6"/>
      <c r="D10" s="28"/>
      <c r="E10" s="2"/>
    </row>
    <row r="11" spans="1:6" s="24" customFormat="1" x14ac:dyDescent="0.25">
      <c r="A11" s="22" t="s">
        <v>19</v>
      </c>
      <c r="B11" s="22" t="s">
        <v>20</v>
      </c>
      <c r="C11" s="23">
        <v>8720823100924</v>
      </c>
      <c r="D11" s="21">
        <v>208.33</v>
      </c>
      <c r="E11" s="29">
        <v>250</v>
      </c>
      <c r="F11" s="25"/>
    </row>
    <row r="12" spans="1:6" s="24" customFormat="1" x14ac:dyDescent="0.25">
      <c r="A12" s="22" t="s">
        <v>21</v>
      </c>
      <c r="B12" s="22" t="s">
        <v>22</v>
      </c>
      <c r="C12" s="23">
        <v>8720823100948</v>
      </c>
      <c r="D12" s="21">
        <v>283.33</v>
      </c>
      <c r="E12" s="29">
        <v>340</v>
      </c>
      <c r="F12" s="25"/>
    </row>
    <row r="13" spans="1:6" s="24" customFormat="1" x14ac:dyDescent="0.25">
      <c r="A13" s="22" t="s">
        <v>23</v>
      </c>
      <c r="B13" s="22" t="s">
        <v>24</v>
      </c>
      <c r="C13" s="23">
        <v>8720823100962</v>
      </c>
      <c r="D13" s="21">
        <v>208.33</v>
      </c>
      <c r="E13" s="29">
        <v>250</v>
      </c>
      <c r="F13" s="25"/>
    </row>
    <row r="14" spans="1:6" s="24" customFormat="1" x14ac:dyDescent="0.25">
      <c r="A14" s="22" t="s">
        <v>25</v>
      </c>
      <c r="B14" s="22" t="s">
        <v>26</v>
      </c>
      <c r="C14" s="23">
        <v>8720823100986</v>
      </c>
      <c r="D14" s="21">
        <v>283.33</v>
      </c>
      <c r="E14" s="29">
        <v>340</v>
      </c>
      <c r="F14" s="25"/>
    </row>
    <row r="15" spans="1:6" x14ac:dyDescent="0.25">
      <c r="A15" s="10"/>
      <c r="B15" s="10"/>
      <c r="C15" s="6"/>
      <c r="D15" s="28"/>
      <c r="E15" s="2"/>
    </row>
    <row r="16" spans="1:6" x14ac:dyDescent="0.25">
      <c r="A16" s="10" t="s">
        <v>27</v>
      </c>
      <c r="B16" s="10" t="s">
        <v>28</v>
      </c>
      <c r="C16" s="6">
        <v>8720823101006</v>
      </c>
      <c r="D16" s="2">
        <f>E16/1.2</f>
        <v>462.5</v>
      </c>
      <c r="E16" s="2">
        <v>555</v>
      </c>
    </row>
    <row r="17" spans="1:5" x14ac:dyDescent="0.25">
      <c r="A17" s="10" t="s">
        <v>29</v>
      </c>
      <c r="B17" s="10" t="s">
        <v>30</v>
      </c>
      <c r="C17" s="6">
        <v>8720823101020</v>
      </c>
      <c r="D17" s="2">
        <f t="shared" ref="D17:D18" si="3">E17/1.2</f>
        <v>587.5</v>
      </c>
      <c r="E17" s="2">
        <v>705</v>
      </c>
    </row>
    <row r="18" spans="1:5" x14ac:dyDescent="0.25">
      <c r="A18" s="10" t="s">
        <v>31</v>
      </c>
      <c r="B18" s="10" t="s">
        <v>32</v>
      </c>
      <c r="C18" s="6">
        <v>8720823101051</v>
      </c>
      <c r="D18" s="2">
        <f t="shared" si="3"/>
        <v>745.83333333333337</v>
      </c>
      <c r="E18" s="2">
        <v>895</v>
      </c>
    </row>
    <row r="19" spans="1:5" x14ac:dyDescent="0.25">
      <c r="A19" s="10" t="s">
        <v>33</v>
      </c>
      <c r="B19" s="10" t="s">
        <v>34</v>
      </c>
      <c r="C19" s="6">
        <v>8720823105950</v>
      </c>
      <c r="D19" s="2">
        <f>E19/1.2</f>
        <v>745.83333333333337</v>
      </c>
      <c r="E19" s="2">
        <v>895</v>
      </c>
    </row>
    <row r="20" spans="1:5" x14ac:dyDescent="0.25">
      <c r="A20" s="10" t="s">
        <v>35</v>
      </c>
      <c r="B20" s="10" t="s">
        <v>36</v>
      </c>
      <c r="C20" s="6">
        <v>8720823105967</v>
      </c>
      <c r="D20" s="2">
        <f t="shared" ref="D20:D29" si="4">E20/1.2</f>
        <v>745.83333333333337</v>
      </c>
      <c r="E20" s="2">
        <v>895</v>
      </c>
    </row>
    <row r="21" spans="1:5" x14ac:dyDescent="0.25">
      <c r="A21" s="10" t="s">
        <v>37</v>
      </c>
      <c r="B21" s="10" t="s">
        <v>38</v>
      </c>
      <c r="C21" s="6">
        <v>8720823101037</v>
      </c>
      <c r="D21" s="2">
        <f t="shared" si="4"/>
        <v>1187.5</v>
      </c>
      <c r="E21" s="2">
        <v>1425</v>
      </c>
    </row>
    <row r="22" spans="1:5" x14ac:dyDescent="0.25">
      <c r="A22" s="10" t="s">
        <v>39</v>
      </c>
      <c r="B22" s="10" t="s">
        <v>40</v>
      </c>
      <c r="C22" s="6">
        <v>8720823101044</v>
      </c>
      <c r="D22" s="2">
        <f t="shared" si="4"/>
        <v>829.16666666666674</v>
      </c>
      <c r="E22" s="2">
        <v>995</v>
      </c>
    </row>
    <row r="23" spans="1:5" x14ac:dyDescent="0.25">
      <c r="A23" s="10" t="s">
        <v>41</v>
      </c>
      <c r="B23" s="10" t="s">
        <v>42</v>
      </c>
      <c r="C23" s="6">
        <v>8720823101075</v>
      </c>
      <c r="D23" s="2">
        <f t="shared" si="4"/>
        <v>462.5</v>
      </c>
      <c r="E23" s="2">
        <v>555</v>
      </c>
    </row>
    <row r="24" spans="1:5" x14ac:dyDescent="0.25">
      <c r="A24" s="10" t="s">
        <v>43</v>
      </c>
      <c r="B24" s="10" t="s">
        <v>44</v>
      </c>
      <c r="C24" s="6">
        <v>8720823101099</v>
      </c>
      <c r="D24" s="2">
        <f t="shared" si="4"/>
        <v>587.5</v>
      </c>
      <c r="E24" s="2">
        <v>705</v>
      </c>
    </row>
    <row r="25" spans="1:5" x14ac:dyDescent="0.25">
      <c r="A25" s="10" t="s">
        <v>45</v>
      </c>
      <c r="B25" s="10" t="s">
        <v>46</v>
      </c>
      <c r="C25" s="6">
        <v>8720823101129</v>
      </c>
      <c r="D25" s="2">
        <f t="shared" si="4"/>
        <v>745.83333333333337</v>
      </c>
      <c r="E25" s="2">
        <v>895</v>
      </c>
    </row>
    <row r="26" spans="1:5" x14ac:dyDescent="0.25">
      <c r="A26" s="10" t="s">
        <v>47</v>
      </c>
      <c r="B26" s="10" t="s">
        <v>48</v>
      </c>
      <c r="C26" s="6">
        <v>8720823105974</v>
      </c>
      <c r="D26" s="2">
        <f t="shared" si="4"/>
        <v>745.83333333333337</v>
      </c>
      <c r="E26" s="2">
        <v>895</v>
      </c>
    </row>
    <row r="27" spans="1:5" x14ac:dyDescent="0.25">
      <c r="A27" s="10" t="s">
        <v>49</v>
      </c>
      <c r="B27" s="10" t="s">
        <v>50</v>
      </c>
      <c r="C27" s="6">
        <v>8720823105981</v>
      </c>
      <c r="D27" s="2">
        <f t="shared" si="4"/>
        <v>745.83333333333337</v>
      </c>
      <c r="E27" s="2">
        <v>895</v>
      </c>
    </row>
    <row r="28" spans="1:5" x14ac:dyDescent="0.25">
      <c r="A28" s="10" t="s">
        <v>51</v>
      </c>
      <c r="B28" s="10" t="s">
        <v>52</v>
      </c>
      <c r="C28" s="6">
        <v>8720823101105</v>
      </c>
      <c r="D28" s="2">
        <f t="shared" si="4"/>
        <v>1187.5</v>
      </c>
      <c r="E28" s="2">
        <v>1425</v>
      </c>
    </row>
    <row r="29" spans="1:5" x14ac:dyDescent="0.25">
      <c r="A29" s="10" t="s">
        <v>53</v>
      </c>
      <c r="B29" s="10" t="s">
        <v>54</v>
      </c>
      <c r="C29" s="6">
        <v>8720823101112</v>
      </c>
      <c r="D29" s="2">
        <f t="shared" si="4"/>
        <v>829.16666666666674</v>
      </c>
      <c r="E29" s="2">
        <v>995</v>
      </c>
    </row>
    <row r="30" spans="1:5" x14ac:dyDescent="0.25">
      <c r="A30" s="10"/>
      <c r="B30" s="10"/>
      <c r="C30" s="6"/>
      <c r="D30" s="2"/>
      <c r="E30" s="2"/>
    </row>
    <row r="31" spans="1:5" x14ac:dyDescent="0.25">
      <c r="A31" s="10" t="s">
        <v>55</v>
      </c>
      <c r="B31" s="10" t="s">
        <v>56</v>
      </c>
      <c r="C31" s="6">
        <v>8720823101136</v>
      </c>
      <c r="D31" s="2">
        <f>E31/1.2</f>
        <v>462.5</v>
      </c>
      <c r="E31" s="2">
        <v>555</v>
      </c>
    </row>
    <row r="32" spans="1:5" x14ac:dyDescent="0.25">
      <c r="A32" s="11" t="s">
        <v>57</v>
      </c>
      <c r="B32" s="11" t="s">
        <v>58</v>
      </c>
      <c r="C32" s="6">
        <v>8720823101143</v>
      </c>
      <c r="D32" s="2">
        <f t="shared" ref="D32:D35" si="5">E32/1.2</f>
        <v>587.5</v>
      </c>
      <c r="E32" s="2">
        <v>705</v>
      </c>
    </row>
    <row r="33" spans="1:5" x14ac:dyDescent="0.25">
      <c r="A33" s="11" t="s">
        <v>59</v>
      </c>
      <c r="B33" s="11" t="s">
        <v>60</v>
      </c>
      <c r="C33" s="6">
        <v>8720823101150</v>
      </c>
      <c r="D33" s="2">
        <f t="shared" si="5"/>
        <v>745.83333333333337</v>
      </c>
      <c r="E33" s="2">
        <v>895</v>
      </c>
    </row>
    <row r="34" spans="1:5" x14ac:dyDescent="0.25">
      <c r="A34" s="11" t="s">
        <v>61</v>
      </c>
      <c r="B34" s="11" t="s">
        <v>62</v>
      </c>
      <c r="C34" s="6">
        <v>8720823105936</v>
      </c>
      <c r="D34" s="2">
        <f t="shared" si="5"/>
        <v>745.83333333333337</v>
      </c>
      <c r="E34" s="2">
        <v>895</v>
      </c>
    </row>
    <row r="35" spans="1:5" x14ac:dyDescent="0.25">
      <c r="A35" s="11" t="s">
        <v>63</v>
      </c>
      <c r="B35" s="11" t="s">
        <v>64</v>
      </c>
      <c r="C35" s="6">
        <v>8720823105943</v>
      </c>
      <c r="D35" s="2">
        <f t="shared" si="5"/>
        <v>745.83333333333337</v>
      </c>
      <c r="E35" s="2">
        <v>895</v>
      </c>
    </row>
    <row r="36" spans="1:5" x14ac:dyDescent="0.25">
      <c r="A36" s="11"/>
      <c r="B36" s="11"/>
      <c r="C36" s="6"/>
      <c r="D36" s="2"/>
      <c r="E36" s="2"/>
    </row>
    <row r="37" spans="1:5" x14ac:dyDescent="0.25">
      <c r="A37" s="11" t="s">
        <v>65</v>
      </c>
      <c r="B37" s="11" t="s">
        <v>66</v>
      </c>
      <c r="C37" s="6">
        <v>8720823101280</v>
      </c>
      <c r="D37" s="2">
        <v>587.5</v>
      </c>
      <c r="E37" s="2">
        <v>705</v>
      </c>
    </row>
    <row r="38" spans="1:5" x14ac:dyDescent="0.25">
      <c r="A38" s="11" t="s">
        <v>67</v>
      </c>
      <c r="B38" s="11" t="s">
        <v>68</v>
      </c>
      <c r="C38" s="6">
        <v>8720823101297</v>
      </c>
      <c r="D38" s="2">
        <v>745.83</v>
      </c>
      <c r="E38" s="2">
        <v>895</v>
      </c>
    </row>
    <row r="39" spans="1:5" x14ac:dyDescent="0.25">
      <c r="A39" s="11" t="s">
        <v>69</v>
      </c>
      <c r="B39" s="11" t="s">
        <v>70</v>
      </c>
      <c r="C39" s="6">
        <v>8720823111104</v>
      </c>
      <c r="D39" s="2">
        <v>745.83</v>
      </c>
      <c r="E39" s="2">
        <v>895</v>
      </c>
    </row>
    <row r="40" spans="1:5" x14ac:dyDescent="0.25">
      <c r="A40" s="11" t="s">
        <v>71</v>
      </c>
      <c r="B40" s="11" t="s">
        <v>72</v>
      </c>
      <c r="C40" s="6">
        <v>8720823111111</v>
      </c>
      <c r="D40" s="2">
        <v>745.83</v>
      </c>
      <c r="E40" s="2">
        <v>895</v>
      </c>
    </row>
    <row r="41" spans="1:5" x14ac:dyDescent="0.25">
      <c r="A41" s="10"/>
      <c r="B41" s="10"/>
      <c r="C41" s="6"/>
      <c r="D41" s="28"/>
      <c r="E41" s="2"/>
    </row>
    <row r="42" spans="1:5" x14ac:dyDescent="0.25">
      <c r="A42" s="10" t="s">
        <v>73</v>
      </c>
      <c r="B42" s="10" t="s">
        <v>74</v>
      </c>
      <c r="C42" s="6">
        <v>8720823101167</v>
      </c>
      <c r="D42" s="2">
        <f t="shared" ref="D42:D44" si="6">E42/1.2</f>
        <v>462.5</v>
      </c>
      <c r="E42" s="2">
        <v>555</v>
      </c>
    </row>
    <row r="43" spans="1:5" x14ac:dyDescent="0.25">
      <c r="A43" s="10" t="s">
        <v>75</v>
      </c>
      <c r="B43" s="10" t="s">
        <v>76</v>
      </c>
      <c r="C43" s="6">
        <v>8720823101174</v>
      </c>
      <c r="D43" s="2">
        <f t="shared" si="6"/>
        <v>587.5</v>
      </c>
      <c r="E43" s="2">
        <v>705</v>
      </c>
    </row>
    <row r="44" spans="1:5" x14ac:dyDescent="0.25">
      <c r="A44" s="12" t="s">
        <v>77</v>
      </c>
      <c r="B44" s="12" t="s">
        <v>78</v>
      </c>
      <c r="C44" s="6">
        <v>8720823101181</v>
      </c>
      <c r="D44" s="2">
        <f t="shared" si="6"/>
        <v>670.83333333333337</v>
      </c>
      <c r="E44" s="2">
        <v>805</v>
      </c>
    </row>
    <row r="45" spans="1:5" x14ac:dyDescent="0.25">
      <c r="A45" s="10"/>
      <c r="B45" s="10"/>
      <c r="C45" s="6"/>
      <c r="D45" s="28"/>
      <c r="E45" s="2"/>
    </row>
    <row r="46" spans="1:5" x14ac:dyDescent="0.25">
      <c r="A46" s="10" t="s">
        <v>79</v>
      </c>
      <c r="B46" s="10" t="s">
        <v>80</v>
      </c>
      <c r="C46" s="6">
        <v>8720823101259</v>
      </c>
      <c r="D46" s="2">
        <f>E46/1.2</f>
        <v>629.16666666666674</v>
      </c>
      <c r="E46" s="2">
        <v>755</v>
      </c>
    </row>
    <row r="47" spans="1:5" x14ac:dyDescent="0.25">
      <c r="A47" s="10" t="s">
        <v>81</v>
      </c>
      <c r="B47" s="10" t="s">
        <v>82</v>
      </c>
      <c r="C47" s="6">
        <v>8720823101266</v>
      </c>
      <c r="D47" s="2">
        <f t="shared" ref="D47:D52" si="7">E47/1.2</f>
        <v>754.16666666666674</v>
      </c>
      <c r="E47" s="2">
        <v>905</v>
      </c>
    </row>
    <row r="48" spans="1:5" x14ac:dyDescent="0.25">
      <c r="A48" s="10" t="s">
        <v>83</v>
      </c>
      <c r="B48" s="10" t="s">
        <v>84</v>
      </c>
      <c r="C48" s="6">
        <v>8720823101273</v>
      </c>
      <c r="D48" s="2">
        <f t="shared" si="7"/>
        <v>995.83333333333337</v>
      </c>
      <c r="E48" s="2">
        <v>1195</v>
      </c>
    </row>
    <row r="49" spans="1:5" x14ac:dyDescent="0.25">
      <c r="A49" s="10" t="s">
        <v>85</v>
      </c>
      <c r="B49" s="10" t="s">
        <v>86</v>
      </c>
      <c r="C49" s="6">
        <v>8720823101211</v>
      </c>
      <c r="D49" s="2">
        <f t="shared" si="7"/>
        <v>629.16666666666674</v>
      </c>
      <c r="E49" s="2">
        <v>755</v>
      </c>
    </row>
    <row r="50" spans="1:5" x14ac:dyDescent="0.25">
      <c r="A50" s="10" t="s">
        <v>87</v>
      </c>
      <c r="B50" s="11" t="s">
        <v>88</v>
      </c>
      <c r="C50" s="6">
        <v>8720823101228</v>
      </c>
      <c r="D50" s="2">
        <f t="shared" si="7"/>
        <v>754.16666666666674</v>
      </c>
      <c r="E50" s="2">
        <v>905</v>
      </c>
    </row>
    <row r="51" spans="1:5" x14ac:dyDescent="0.25">
      <c r="A51" s="12" t="s">
        <v>89</v>
      </c>
      <c r="B51" s="17" t="s">
        <v>90</v>
      </c>
      <c r="C51" s="6">
        <v>8720823101242</v>
      </c>
      <c r="D51" s="4">
        <f>E51/1.2</f>
        <v>837.5</v>
      </c>
      <c r="E51" s="2">
        <v>1005</v>
      </c>
    </row>
    <row r="52" spans="1:5" x14ac:dyDescent="0.25">
      <c r="A52" s="10" t="s">
        <v>91</v>
      </c>
      <c r="B52" s="18" t="s">
        <v>92</v>
      </c>
      <c r="C52" s="6">
        <v>8720823101235</v>
      </c>
      <c r="D52" s="2">
        <f t="shared" si="7"/>
        <v>995.83333333333337</v>
      </c>
      <c r="E52" s="2">
        <v>1195</v>
      </c>
    </row>
    <row r="53" spans="1:5" x14ac:dyDescent="0.25">
      <c r="C53" s="6"/>
      <c r="D53" s="30"/>
      <c r="E53" s="30"/>
    </row>
    <row r="54" spans="1:5" x14ac:dyDescent="0.25">
      <c r="A54" s="9" t="s">
        <v>93</v>
      </c>
      <c r="B54" s="9" t="s">
        <v>94</v>
      </c>
      <c r="C54" s="6">
        <v>8720823111173</v>
      </c>
      <c r="D54" s="31">
        <f t="shared" ref="D54:D60" si="8">E54/1.2</f>
        <v>958.33333333333337</v>
      </c>
      <c r="E54" s="31">
        <v>1150</v>
      </c>
    </row>
    <row r="55" spans="1:5" x14ac:dyDescent="0.25">
      <c r="A55" s="9"/>
      <c r="B55" s="9"/>
      <c r="C55" s="6"/>
      <c r="D55" s="31"/>
      <c r="E55" s="31"/>
    </row>
    <row r="56" spans="1:5" x14ac:dyDescent="0.25">
      <c r="A56" s="9" t="s">
        <v>95</v>
      </c>
      <c r="B56" s="9" t="s">
        <v>96</v>
      </c>
      <c r="C56" s="6">
        <v>8720823101525</v>
      </c>
      <c r="D56" s="31">
        <f t="shared" si="8"/>
        <v>79.166666666666671</v>
      </c>
      <c r="E56" s="31">
        <v>95</v>
      </c>
    </row>
    <row r="57" spans="1:5" x14ac:dyDescent="0.25">
      <c r="A57" s="9" t="s">
        <v>97</v>
      </c>
      <c r="B57" s="9" t="s">
        <v>98</v>
      </c>
      <c r="C57" s="6">
        <v>8720823101563</v>
      </c>
      <c r="D57" s="31">
        <f t="shared" si="8"/>
        <v>79.166666666666671</v>
      </c>
      <c r="E57" s="31">
        <v>95</v>
      </c>
    </row>
    <row r="58" spans="1:5" x14ac:dyDescent="0.25">
      <c r="A58" s="9" t="s">
        <v>99</v>
      </c>
      <c r="B58" s="9" t="s">
        <v>100</v>
      </c>
      <c r="C58" s="6">
        <v>8720823103215</v>
      </c>
      <c r="D58" s="31">
        <f t="shared" si="8"/>
        <v>37.5</v>
      </c>
      <c r="E58" s="31">
        <v>45</v>
      </c>
    </row>
    <row r="59" spans="1:5" x14ac:dyDescent="0.25">
      <c r="A59" s="9"/>
      <c r="B59" s="9"/>
      <c r="C59" s="6"/>
      <c r="D59" s="31"/>
      <c r="E59" s="31"/>
    </row>
    <row r="60" spans="1:5" x14ac:dyDescent="0.25">
      <c r="A60" s="9" t="s">
        <v>101</v>
      </c>
      <c r="B60" s="9" t="s">
        <v>102</v>
      </c>
      <c r="C60" s="6">
        <v>8720823103833</v>
      </c>
      <c r="D60" s="31">
        <f t="shared" si="8"/>
        <v>204.16666666666669</v>
      </c>
      <c r="E60" s="31">
        <v>245</v>
      </c>
    </row>
    <row r="61" spans="1:5" x14ac:dyDescent="0.25">
      <c r="A61" s="9" t="s">
        <v>103</v>
      </c>
      <c r="B61" s="9" t="s">
        <v>104</v>
      </c>
      <c r="C61" s="6">
        <v>8720823103840</v>
      </c>
      <c r="D61" s="31">
        <v>75</v>
      </c>
      <c r="E61" s="31">
        <v>90</v>
      </c>
    </row>
    <row r="62" spans="1:5" x14ac:dyDescent="0.25">
      <c r="A62" s="9"/>
      <c r="B62" s="9"/>
      <c r="C62" s="6"/>
      <c r="D62" s="31"/>
      <c r="E62" s="31"/>
    </row>
    <row r="63" spans="1:5" x14ac:dyDescent="0.25">
      <c r="A63" s="9" t="s">
        <v>105</v>
      </c>
      <c r="B63" s="9" t="s">
        <v>106</v>
      </c>
      <c r="C63" s="6">
        <v>8720823103338</v>
      </c>
      <c r="D63" s="31">
        <f t="shared" ref="D63:D75" si="9">E63/1.2</f>
        <v>245.83333333333334</v>
      </c>
      <c r="E63" s="31">
        <v>295</v>
      </c>
    </row>
    <row r="64" spans="1:5" x14ac:dyDescent="0.25">
      <c r="A64" s="9" t="s">
        <v>107</v>
      </c>
      <c r="B64" s="9" t="s">
        <v>108</v>
      </c>
      <c r="C64" s="6">
        <v>8720823107107</v>
      </c>
      <c r="D64" s="31">
        <f t="shared" si="9"/>
        <v>41.666666666666671</v>
      </c>
      <c r="E64" s="31">
        <v>50</v>
      </c>
    </row>
    <row r="65" spans="1:5" x14ac:dyDescent="0.25">
      <c r="A65" s="9"/>
      <c r="B65" s="9"/>
      <c r="C65" s="6"/>
      <c r="D65" s="31"/>
      <c r="E65" s="31"/>
    </row>
    <row r="66" spans="1:5" x14ac:dyDescent="0.25">
      <c r="A66" s="9" t="s">
        <v>109</v>
      </c>
      <c r="B66" s="9" t="s">
        <v>110</v>
      </c>
      <c r="C66" s="6">
        <v>8720823103116</v>
      </c>
      <c r="D66" s="31">
        <f t="shared" si="9"/>
        <v>166.66666666666669</v>
      </c>
      <c r="E66" s="31">
        <v>200</v>
      </c>
    </row>
    <row r="67" spans="1:5" x14ac:dyDescent="0.25">
      <c r="A67" s="9" t="s">
        <v>111</v>
      </c>
      <c r="B67" s="9" t="s">
        <v>112</v>
      </c>
      <c r="C67" s="6">
        <v>8720823103130</v>
      </c>
      <c r="D67" s="31">
        <f t="shared" si="9"/>
        <v>208.33333333333334</v>
      </c>
      <c r="E67" s="31">
        <v>250</v>
      </c>
    </row>
    <row r="68" spans="1:5" x14ac:dyDescent="0.25">
      <c r="A68" s="9" t="s">
        <v>113</v>
      </c>
      <c r="B68" s="9" t="s">
        <v>114</v>
      </c>
      <c r="C68" s="6">
        <v>8720823103161</v>
      </c>
      <c r="D68" s="31">
        <f t="shared" si="9"/>
        <v>283.33333333333337</v>
      </c>
      <c r="E68" s="31">
        <v>340</v>
      </c>
    </row>
    <row r="69" spans="1:5" x14ac:dyDescent="0.25">
      <c r="A69" s="9" t="s">
        <v>115</v>
      </c>
      <c r="B69" s="9" t="s">
        <v>116</v>
      </c>
      <c r="C69" s="6">
        <v>8720823103154</v>
      </c>
      <c r="D69" s="31">
        <f t="shared" si="9"/>
        <v>291.66666666666669</v>
      </c>
      <c r="E69" s="31">
        <v>350</v>
      </c>
    </row>
    <row r="70" spans="1:5" x14ac:dyDescent="0.25">
      <c r="A70" s="9" t="s">
        <v>117</v>
      </c>
      <c r="B70" s="9" t="s">
        <v>118</v>
      </c>
      <c r="C70" s="6">
        <v>8720823103147</v>
      </c>
      <c r="D70" s="31">
        <f t="shared" si="9"/>
        <v>316.66666666666669</v>
      </c>
      <c r="E70" s="31">
        <v>380</v>
      </c>
    </row>
    <row r="71" spans="1:5" x14ac:dyDescent="0.25">
      <c r="A71" s="9" t="s">
        <v>119</v>
      </c>
      <c r="B71" s="9" t="s">
        <v>120</v>
      </c>
      <c r="C71" s="6">
        <v>8720823105912</v>
      </c>
      <c r="D71" s="31">
        <f t="shared" si="9"/>
        <v>283.33333333333337</v>
      </c>
      <c r="E71" s="31">
        <v>340</v>
      </c>
    </row>
    <row r="72" spans="1:5" x14ac:dyDescent="0.25">
      <c r="A72" s="9" t="s">
        <v>121</v>
      </c>
      <c r="B72" s="9" t="s">
        <v>122</v>
      </c>
      <c r="C72" s="6">
        <v>8720823105929</v>
      </c>
      <c r="D72" s="31">
        <f t="shared" si="9"/>
        <v>283.33333333333337</v>
      </c>
      <c r="E72" s="31">
        <v>340</v>
      </c>
    </row>
    <row r="73" spans="1:5" x14ac:dyDescent="0.25">
      <c r="A73" s="9"/>
      <c r="B73" s="9"/>
      <c r="C73" s="6"/>
      <c r="D73" s="31"/>
      <c r="E73" s="31"/>
    </row>
    <row r="74" spans="1:5" x14ac:dyDescent="0.25">
      <c r="A74" s="9" t="s">
        <v>123</v>
      </c>
      <c r="B74" s="9" t="s">
        <v>124</v>
      </c>
      <c r="C74" s="6">
        <v>8720823102478</v>
      </c>
      <c r="D74" s="31">
        <f t="shared" si="9"/>
        <v>79.166666666666671</v>
      </c>
      <c r="E74" s="31">
        <v>95</v>
      </c>
    </row>
    <row r="75" spans="1:5" x14ac:dyDescent="0.25">
      <c r="A75" s="9" t="s">
        <v>125</v>
      </c>
      <c r="B75" s="9" t="s">
        <v>126</v>
      </c>
      <c r="C75" s="6">
        <v>8720823110688</v>
      </c>
      <c r="D75" s="31">
        <f t="shared" si="9"/>
        <v>95.833333333333343</v>
      </c>
      <c r="E75" s="2">
        <v>115</v>
      </c>
    </row>
  </sheetData>
  <autoFilter ref="A1:E1" xr:uid="{E93C5648-6A09-4BE4-875B-294CD23685C0}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3C184-7523-4B38-844B-05308BF5F126}">
  <dimension ref="A1:E39"/>
  <sheetViews>
    <sheetView workbookViewId="0">
      <selection activeCell="D12" sqref="D12"/>
    </sheetView>
  </sheetViews>
  <sheetFormatPr defaultRowHeight="15" x14ac:dyDescent="0.25"/>
  <cols>
    <col min="1" max="1" width="67.28515625" bestFit="1" customWidth="1"/>
    <col min="2" max="2" width="10" style="13" bestFit="1" customWidth="1"/>
    <col min="3" max="3" width="15.42578125" bestFit="1" customWidth="1"/>
    <col min="4" max="4" width="15.140625" bestFit="1" customWidth="1"/>
    <col min="5" max="5" width="15.7109375" bestFit="1" customWidth="1"/>
  </cols>
  <sheetData>
    <row r="1" spans="1:5" ht="27" customHeight="1" x14ac:dyDescent="0.25">
      <c r="A1" s="8" t="s">
        <v>0</v>
      </c>
      <c r="B1" s="8" t="s">
        <v>1</v>
      </c>
      <c r="C1" s="1" t="s">
        <v>2</v>
      </c>
      <c r="D1" s="14" t="s">
        <v>127</v>
      </c>
      <c r="E1" s="14" t="s">
        <v>128</v>
      </c>
    </row>
    <row r="2" spans="1:5" x14ac:dyDescent="0.25">
      <c r="A2" s="9" t="s">
        <v>129</v>
      </c>
      <c r="B2" s="17" t="s">
        <v>130</v>
      </c>
      <c r="C2" s="7">
        <v>8720823103178</v>
      </c>
      <c r="D2" s="4">
        <f>E2/1.2</f>
        <v>12.5</v>
      </c>
      <c r="E2" s="2">
        <v>15</v>
      </c>
    </row>
    <row r="3" spans="1:5" x14ac:dyDescent="0.25">
      <c r="A3" s="9" t="s">
        <v>131</v>
      </c>
      <c r="B3" s="17" t="s">
        <v>132</v>
      </c>
      <c r="C3" s="7">
        <v>8720823103185</v>
      </c>
      <c r="D3" s="4">
        <f t="shared" ref="D3:D37" si="0">E3/1.2</f>
        <v>25</v>
      </c>
      <c r="E3" s="2">
        <v>30</v>
      </c>
    </row>
    <row r="4" spans="1:5" x14ac:dyDescent="0.25">
      <c r="A4" s="9" t="s">
        <v>133</v>
      </c>
      <c r="B4" s="17" t="s">
        <v>134</v>
      </c>
      <c r="C4" s="7">
        <v>8720823103192</v>
      </c>
      <c r="D4" s="4">
        <f t="shared" si="0"/>
        <v>41.666666666666671</v>
      </c>
      <c r="E4" s="2">
        <v>50</v>
      </c>
    </row>
    <row r="5" spans="1:5" x14ac:dyDescent="0.25">
      <c r="A5" s="9" t="s">
        <v>135</v>
      </c>
      <c r="B5" s="17" t="s">
        <v>136</v>
      </c>
      <c r="C5" s="7">
        <v>8720823103208</v>
      </c>
      <c r="D5" s="4">
        <f t="shared" si="0"/>
        <v>62.5</v>
      </c>
      <c r="E5" s="2">
        <v>75</v>
      </c>
    </row>
    <row r="6" spans="1:5" x14ac:dyDescent="0.25">
      <c r="A6" s="9"/>
      <c r="B6" s="17"/>
      <c r="C6" s="7"/>
      <c r="D6" s="5"/>
      <c r="E6" s="2"/>
    </row>
    <row r="7" spans="1:5" x14ac:dyDescent="0.25">
      <c r="A7" s="9" t="s">
        <v>137</v>
      </c>
      <c r="B7" s="17" t="s">
        <v>138</v>
      </c>
      <c r="C7" s="7">
        <v>8720823102829</v>
      </c>
      <c r="D7" s="4">
        <f t="shared" si="0"/>
        <v>41.666666666666671</v>
      </c>
      <c r="E7" s="2">
        <v>50</v>
      </c>
    </row>
    <row r="8" spans="1:5" x14ac:dyDescent="0.25">
      <c r="A8" s="9"/>
      <c r="B8" s="17"/>
      <c r="C8" s="7"/>
      <c r="D8" s="5"/>
      <c r="E8" s="2"/>
    </row>
    <row r="9" spans="1:5" x14ac:dyDescent="0.25">
      <c r="A9" s="9" t="s">
        <v>139</v>
      </c>
      <c r="B9" s="17" t="s">
        <v>140</v>
      </c>
      <c r="C9" s="7">
        <v>8720823102140</v>
      </c>
      <c r="D9" s="4">
        <f t="shared" si="0"/>
        <v>16.666666666666668</v>
      </c>
      <c r="E9" s="2">
        <v>20</v>
      </c>
    </row>
    <row r="10" spans="1:5" x14ac:dyDescent="0.25">
      <c r="A10" s="9" t="s">
        <v>141</v>
      </c>
      <c r="B10" s="17" t="s">
        <v>142</v>
      </c>
      <c r="C10" s="7">
        <v>8720823102157</v>
      </c>
      <c r="D10" s="4">
        <f t="shared" si="0"/>
        <v>25</v>
      </c>
      <c r="E10" s="2">
        <v>30</v>
      </c>
    </row>
    <row r="11" spans="1:5" x14ac:dyDescent="0.25">
      <c r="A11" s="9" t="s">
        <v>143</v>
      </c>
      <c r="B11" s="17" t="s">
        <v>144</v>
      </c>
      <c r="C11" s="7">
        <v>8720823102188</v>
      </c>
      <c r="D11" s="4">
        <f t="shared" si="0"/>
        <v>33.333333333333336</v>
      </c>
      <c r="E11" s="2">
        <v>40</v>
      </c>
    </row>
    <row r="12" spans="1:5" x14ac:dyDescent="0.25">
      <c r="A12" s="9" t="s">
        <v>145</v>
      </c>
      <c r="B12" s="17" t="s">
        <v>146</v>
      </c>
      <c r="C12" s="7">
        <v>8720823102171</v>
      </c>
      <c r="D12" s="4">
        <f t="shared" si="0"/>
        <v>33.333333333333336</v>
      </c>
      <c r="E12" s="2">
        <v>40</v>
      </c>
    </row>
    <row r="13" spans="1:5" x14ac:dyDescent="0.25">
      <c r="A13" s="9" t="s">
        <v>147</v>
      </c>
      <c r="B13" s="17" t="s">
        <v>148</v>
      </c>
      <c r="C13" s="7">
        <v>8720823102164</v>
      </c>
      <c r="D13" s="4">
        <f t="shared" si="0"/>
        <v>58.333333333333336</v>
      </c>
      <c r="E13" s="2">
        <v>70</v>
      </c>
    </row>
    <row r="14" spans="1:5" x14ac:dyDescent="0.25">
      <c r="A14" s="9" t="s">
        <v>149</v>
      </c>
      <c r="B14" s="17" t="s">
        <v>150</v>
      </c>
      <c r="C14" s="7">
        <v>8720823106476</v>
      </c>
      <c r="D14" s="4">
        <f t="shared" si="0"/>
        <v>33.333333333333336</v>
      </c>
      <c r="E14" s="2">
        <v>40</v>
      </c>
    </row>
    <row r="15" spans="1:5" x14ac:dyDescent="0.25">
      <c r="A15" s="9" t="s">
        <v>151</v>
      </c>
      <c r="B15" s="17" t="s">
        <v>152</v>
      </c>
      <c r="C15" s="7">
        <v>8720823106667</v>
      </c>
      <c r="D15" s="4">
        <f t="shared" si="0"/>
        <v>33.333333333333336</v>
      </c>
      <c r="E15" s="2">
        <v>40</v>
      </c>
    </row>
    <row r="16" spans="1:5" x14ac:dyDescent="0.25">
      <c r="A16" s="9"/>
      <c r="B16" s="17"/>
      <c r="C16" s="7"/>
      <c r="D16" s="5"/>
      <c r="E16" s="2"/>
    </row>
    <row r="17" spans="1:5" x14ac:dyDescent="0.25">
      <c r="A17" s="9" t="s">
        <v>153</v>
      </c>
      <c r="B17" s="17" t="s">
        <v>154</v>
      </c>
      <c r="C17" s="7">
        <v>8720823102089</v>
      </c>
      <c r="D17" s="4">
        <f t="shared" si="0"/>
        <v>16.666666666666668</v>
      </c>
      <c r="E17" s="2">
        <v>20</v>
      </c>
    </row>
    <row r="18" spans="1:5" x14ac:dyDescent="0.25">
      <c r="A18" s="9" t="s">
        <v>155</v>
      </c>
      <c r="B18" s="17" t="s">
        <v>156</v>
      </c>
      <c r="C18" s="7">
        <v>8720823102096</v>
      </c>
      <c r="D18" s="4">
        <f t="shared" si="0"/>
        <v>25</v>
      </c>
      <c r="E18" s="2">
        <v>30</v>
      </c>
    </row>
    <row r="19" spans="1:5" x14ac:dyDescent="0.25">
      <c r="A19" s="9" t="s">
        <v>157</v>
      </c>
      <c r="B19" s="17" t="s">
        <v>158</v>
      </c>
      <c r="C19" s="7">
        <v>8720823102102</v>
      </c>
      <c r="D19" s="4">
        <f t="shared" si="0"/>
        <v>33.333333333333336</v>
      </c>
      <c r="E19" s="2">
        <v>40</v>
      </c>
    </row>
    <row r="20" spans="1:5" x14ac:dyDescent="0.25">
      <c r="A20" s="9" t="s">
        <v>159</v>
      </c>
      <c r="B20" s="17" t="s">
        <v>160</v>
      </c>
      <c r="C20" s="7">
        <v>8720823106469</v>
      </c>
      <c r="D20" s="4">
        <f t="shared" si="0"/>
        <v>33.333333333333336</v>
      </c>
      <c r="E20" s="2">
        <v>40</v>
      </c>
    </row>
    <row r="21" spans="1:5" x14ac:dyDescent="0.25">
      <c r="A21" s="9" t="s">
        <v>161</v>
      </c>
      <c r="B21" s="17" t="s">
        <v>162</v>
      </c>
      <c r="C21" s="7">
        <v>8720823106650</v>
      </c>
      <c r="D21" s="4">
        <f t="shared" si="0"/>
        <v>33.333333333333336</v>
      </c>
      <c r="E21" s="2">
        <v>40</v>
      </c>
    </row>
    <row r="22" spans="1:5" x14ac:dyDescent="0.25">
      <c r="A22" s="9"/>
      <c r="B22" s="17"/>
      <c r="C22" s="7"/>
      <c r="D22" s="5"/>
      <c r="E22" s="2"/>
    </row>
    <row r="23" spans="1:5" x14ac:dyDescent="0.25">
      <c r="A23" s="9" t="s">
        <v>163</v>
      </c>
      <c r="B23" s="17" t="s">
        <v>164</v>
      </c>
      <c r="C23" s="7">
        <v>8720823102201</v>
      </c>
      <c r="D23" s="4">
        <f t="shared" si="0"/>
        <v>16.666666666666668</v>
      </c>
      <c r="E23" s="2">
        <v>20</v>
      </c>
    </row>
    <row r="24" spans="1:5" x14ac:dyDescent="0.25">
      <c r="A24" s="9" t="s">
        <v>165</v>
      </c>
      <c r="B24" s="17" t="s">
        <v>166</v>
      </c>
      <c r="C24" s="7">
        <v>8720823102225</v>
      </c>
      <c r="D24" s="4">
        <f t="shared" si="0"/>
        <v>25</v>
      </c>
      <c r="E24" s="2">
        <v>30</v>
      </c>
    </row>
    <row r="25" spans="1:5" x14ac:dyDescent="0.25">
      <c r="A25" s="9" t="s">
        <v>167</v>
      </c>
      <c r="B25" s="17" t="s">
        <v>168</v>
      </c>
      <c r="C25" s="7">
        <v>8720823102256</v>
      </c>
      <c r="D25" s="4">
        <f t="shared" si="0"/>
        <v>33.333333333333336</v>
      </c>
      <c r="E25" s="2">
        <v>40</v>
      </c>
    </row>
    <row r="26" spans="1:5" x14ac:dyDescent="0.25">
      <c r="A26" s="9" t="s">
        <v>169</v>
      </c>
      <c r="B26" s="17" t="s">
        <v>170</v>
      </c>
      <c r="C26" s="7">
        <v>8720823102249</v>
      </c>
      <c r="D26" s="4">
        <f t="shared" si="0"/>
        <v>33.333333333333336</v>
      </c>
      <c r="E26" s="2">
        <v>40</v>
      </c>
    </row>
    <row r="27" spans="1:5" x14ac:dyDescent="0.25">
      <c r="A27" s="9" t="s">
        <v>171</v>
      </c>
      <c r="B27" s="17" t="s">
        <v>172</v>
      </c>
      <c r="C27" s="7">
        <v>8720823102232</v>
      </c>
      <c r="D27" s="4">
        <f t="shared" si="0"/>
        <v>58.333333333333336</v>
      </c>
      <c r="E27" s="2">
        <v>70</v>
      </c>
    </row>
    <row r="28" spans="1:5" x14ac:dyDescent="0.25">
      <c r="A28" s="9" t="s">
        <v>173</v>
      </c>
      <c r="B28" s="17" t="s">
        <v>174</v>
      </c>
      <c r="C28" s="7">
        <v>8720823106483</v>
      </c>
      <c r="D28" s="4">
        <f t="shared" si="0"/>
        <v>33.333333333333336</v>
      </c>
      <c r="E28" s="2">
        <v>40</v>
      </c>
    </row>
    <row r="29" spans="1:5" x14ac:dyDescent="0.25">
      <c r="A29" s="9" t="s">
        <v>175</v>
      </c>
      <c r="B29" s="17" t="s">
        <v>176</v>
      </c>
      <c r="C29" s="7">
        <v>8720823106674</v>
      </c>
      <c r="D29" s="4">
        <f t="shared" si="0"/>
        <v>33.333333333333336</v>
      </c>
      <c r="E29" s="2">
        <v>40</v>
      </c>
    </row>
    <row r="30" spans="1:5" x14ac:dyDescent="0.25">
      <c r="A30" s="9"/>
      <c r="B30" s="17"/>
      <c r="C30" s="7"/>
      <c r="D30" s="4"/>
      <c r="E30" s="2"/>
    </row>
    <row r="31" spans="1:5" x14ac:dyDescent="0.25">
      <c r="A31" s="9" t="s">
        <v>177</v>
      </c>
      <c r="B31" s="17" t="s">
        <v>178</v>
      </c>
      <c r="C31" s="7">
        <v>8720823101631</v>
      </c>
      <c r="D31" s="4">
        <f t="shared" ref="D31:D35" si="1">E31/1.2</f>
        <v>16.666666666666668</v>
      </c>
      <c r="E31" s="2">
        <v>20</v>
      </c>
    </row>
    <row r="32" spans="1:5" x14ac:dyDescent="0.25">
      <c r="A32" s="9" t="s">
        <v>179</v>
      </c>
      <c r="B32" s="17" t="s">
        <v>180</v>
      </c>
      <c r="C32" s="7">
        <v>8720823101648</v>
      </c>
      <c r="D32" s="4">
        <f t="shared" si="1"/>
        <v>25</v>
      </c>
      <c r="E32" s="2">
        <v>30</v>
      </c>
    </row>
    <row r="33" spans="1:5" x14ac:dyDescent="0.25">
      <c r="A33" s="9" t="s">
        <v>181</v>
      </c>
      <c r="B33" s="17" t="s">
        <v>182</v>
      </c>
      <c r="C33" s="7">
        <v>8720823101655</v>
      </c>
      <c r="D33" s="4">
        <f t="shared" si="1"/>
        <v>33.333333333333336</v>
      </c>
      <c r="E33" s="2">
        <v>40</v>
      </c>
    </row>
    <row r="34" spans="1:5" x14ac:dyDescent="0.25">
      <c r="A34" s="9" t="s">
        <v>183</v>
      </c>
      <c r="B34" s="17" t="s">
        <v>184</v>
      </c>
      <c r="C34" s="7">
        <v>8720823106445</v>
      </c>
      <c r="D34" s="4">
        <f t="shared" si="1"/>
        <v>33.333333333333336</v>
      </c>
      <c r="E34" s="2">
        <v>40</v>
      </c>
    </row>
    <row r="35" spans="1:5" x14ac:dyDescent="0.25">
      <c r="A35" s="9" t="s">
        <v>185</v>
      </c>
      <c r="B35" s="17" t="s">
        <v>186</v>
      </c>
      <c r="C35" s="7">
        <v>8720823106636</v>
      </c>
      <c r="D35" s="4">
        <f t="shared" si="1"/>
        <v>33.333333333333336</v>
      </c>
      <c r="E35" s="2">
        <v>40</v>
      </c>
    </row>
    <row r="36" spans="1:5" x14ac:dyDescent="0.25">
      <c r="A36" s="9"/>
      <c r="B36" s="17"/>
      <c r="C36" s="7"/>
      <c r="D36" s="5"/>
      <c r="E36" s="2"/>
    </row>
    <row r="37" spans="1:5" x14ac:dyDescent="0.25">
      <c r="A37" s="9" t="s">
        <v>187</v>
      </c>
      <c r="B37" s="17"/>
      <c r="C37" s="7"/>
      <c r="D37" s="4">
        <f t="shared" si="0"/>
        <v>4.166666666666667</v>
      </c>
      <c r="E37" s="2">
        <v>5</v>
      </c>
    </row>
    <row r="39" spans="1:5" x14ac:dyDescent="0.25">
      <c r="A39" s="15" t="s">
        <v>188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37d47a-7a7d-4073-9d17-4617bac90622">
      <Value>4</Value>
    </TaxCatchAll>
    <g14d4de50827447db2df03b39bf42ba0 xmlns="e34d642e-c67a-456a-b9f1-50fb28e5da47">
      <Terms xmlns="http://schemas.microsoft.com/office/infopath/2007/PartnerControls">
        <TermInfo xmlns="http://schemas.microsoft.com/office/infopath/2007/PartnerControls">
          <TermName xmlns="http://schemas.microsoft.com/office/infopath/2007/PartnerControls">UK</TermName>
          <TermId xmlns="http://schemas.microsoft.com/office/infopath/2007/PartnerControls">1b8dc49c-8af7-48d7-98af-adbb138e3ca7</TermId>
        </TermInfo>
      </Terms>
    </g14d4de50827447db2df03b39bf42ba0>
    <Confidentiality xmlns="e34d642e-c67a-456a-b9f1-50fb28e5da47">External &amp; Internal use</Confidentiality>
    <Status xmlns="e34d642e-c67a-456a-b9f1-50fb28e5da47">Active</Statu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F36E6F4BDF83429A18A619A3A9BF4B" ma:contentTypeVersion="9" ma:contentTypeDescription="Create a new document." ma:contentTypeScope="" ma:versionID="6d1034517653f8999bfe23ea48f67b1b">
  <xsd:schema xmlns:xsd="http://www.w3.org/2001/XMLSchema" xmlns:xs="http://www.w3.org/2001/XMLSchema" xmlns:p="http://schemas.microsoft.com/office/2006/metadata/properties" xmlns:ns2="e34d642e-c67a-456a-b9f1-50fb28e5da47" xmlns:ns3="5737d47a-7a7d-4073-9d17-4617bac90622" targetNamespace="http://schemas.microsoft.com/office/2006/metadata/properties" ma:root="true" ma:fieldsID="b5bf95a68fcbe87b0316e146f76a6f21" ns2:_="" ns3:_="">
    <xsd:import namespace="e34d642e-c67a-456a-b9f1-50fb28e5da47"/>
    <xsd:import namespace="5737d47a-7a7d-4073-9d17-4617bac9062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g14d4de50827447db2df03b39bf42ba0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Confidential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4d642e-c67a-456a-b9f1-50fb28e5da47" elementFormDefault="qualified">
    <xsd:import namespace="http://schemas.microsoft.com/office/2006/documentManagement/types"/>
    <xsd:import namespace="http://schemas.microsoft.com/office/infopath/2007/PartnerControls"/>
    <xsd:element name="Status" ma:index="8" nillable="true" ma:displayName="Status" ma:format="Dropdown" ma:internalName="Status">
      <xsd:simpleType>
        <xsd:restriction base="dms:Choice">
          <xsd:enumeration value="Active"/>
          <xsd:enumeration value="Inactive"/>
        </xsd:restriction>
      </xsd:simpleType>
    </xsd:element>
    <xsd:element name="g14d4de50827447db2df03b39bf42ba0" ma:index="10" nillable="true" ma:taxonomy="true" ma:internalName="g14d4de50827447db2df03b39bf42ba0" ma:taxonomyFieldName="Country" ma:displayName="Country" ma:default="" ma:fieldId="{014d4de5-0827-447d-b2df-03b39bf42ba0}" ma:sspId="265262c0-1f1b-42eb-b7f9-501a27f9d2b7" ma:termSetId="5fdf713b-5a87-4057-8630-fd019fae85a8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Confidentiality" ma:index="16" nillable="true" ma:displayName="Confidentiality" ma:description="External or Internal use" ma:format="Dropdown" ma:internalName="Confidentiality">
      <xsd:simpleType>
        <xsd:restriction base="dms:Choice">
          <xsd:enumeration value="External &amp; Internal use"/>
          <xsd:enumeration value="Internal use only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37d47a-7a7d-4073-9d17-4617bac90622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e167b6ec-bb20-4501-a815-a0b3010f2632}" ma:internalName="TaxCatchAll" ma:showField="CatchAllData" ma:web="5737d47a-7a7d-4073-9d17-4617bac906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6C912E-7D74-44F4-A9A3-820BCE8CF7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CE2D70-FE21-42FE-9A80-C88CB3EA6B7E}">
  <ds:schemaRefs>
    <ds:schemaRef ds:uri="http://schemas.microsoft.com/office/2006/metadata/properties"/>
    <ds:schemaRef ds:uri="http://schemas.microsoft.com/office/infopath/2007/PartnerControls"/>
    <ds:schemaRef ds:uri="5737d47a-7a7d-4073-9d17-4617bac90622"/>
    <ds:schemaRef ds:uri="e34d642e-c67a-456a-b9f1-50fb28e5da47"/>
  </ds:schemaRefs>
</ds:datastoreItem>
</file>

<file path=customXml/itemProps3.xml><?xml version="1.0" encoding="utf-8"?>
<ds:datastoreItem xmlns:ds="http://schemas.openxmlformats.org/officeDocument/2006/customXml" ds:itemID="{C176C106-B290-4D0B-82FB-921C1758B2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4d642e-c67a-456a-b9f1-50fb28e5da47"/>
    <ds:schemaRef ds:uri="5737d47a-7a7d-4073-9d17-4617bac906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Retail price list sales range</vt:lpstr>
      <vt:lpstr>Extension hoses and base rings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Christiane Scheifhacken</dc:creator>
  <cp:keywords/>
  <dc:description/>
  <cp:lastModifiedBy>Ben Rose</cp:lastModifiedBy>
  <cp:revision/>
  <dcterms:created xsi:type="dcterms:W3CDTF">2023-05-16T18:30:04Z</dcterms:created>
  <dcterms:modified xsi:type="dcterms:W3CDTF">2024-10-31T18:11:56Z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0x010100FAF36E6F4BDF83429A18A619A3A9BF4B</vt:lpwstr>
  </property>
  <property fmtid="{D5CDD505-2E9C-101B-9397-08002B2CF9AE}" pid="3" name="Country">
    <vt:lpwstr>4;#UK|1b8dc49c-8af7-48d7-98af-adbb138e3ca7</vt:lpwstr>
  </property>
</Properties>
</file>